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11098\Desktop\"/>
    </mc:Choice>
  </mc:AlternateContent>
  <xr:revisionPtr revIDLastSave="0" documentId="8_{0385C84E-B7E9-4F63-90D0-50CD039F1E5A}" xr6:coauthVersionLast="47" xr6:coauthVersionMax="47" xr10:uidLastSave="{00000000-0000-0000-0000-000000000000}"/>
  <bookViews>
    <workbookView xWindow="10845" yWindow="1575" windowWidth="24165" windowHeight="17115" xr2:uid="{2B875264-3331-4670-9A82-1D6F70BE0D08}"/>
  </bookViews>
  <sheets>
    <sheet name="業務委託費内訳書" sheetId="2" r:id="rId1"/>
  </sheets>
  <definedNames>
    <definedName name="_xlnm.Print_Area" localSheetId="0">業務委託費内訳書!$A$1:$G$52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業務委託費内訳書!$G$52</definedName>
    <definedName name="内訳書工事価格総計" localSheetId="0">業務委託費内訳書!$G$51</definedName>
    <definedName name="内訳書工事価格総計通番" localSheetId="0">業務委託費内訳書!$I$51</definedName>
    <definedName name="内訳書工事価格総計名称" localSheetId="0">業務委託費内訳書!$A$51</definedName>
    <definedName name="内訳書工事価格通番" localSheetId="0">業務委託費内訳書!$I$52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2" l="1"/>
  <c r="G45" i="2"/>
  <c r="G41" i="2"/>
  <c r="G40" i="2"/>
  <c r="G35" i="2" s="1"/>
  <c r="G34" i="2" s="1"/>
  <c r="G33" i="2" s="1"/>
  <c r="G32" i="2" s="1"/>
  <c r="G50" i="2" s="1"/>
  <c r="G37" i="2"/>
  <c r="G36" i="2"/>
  <c r="G28" i="2"/>
  <c r="G27" i="2" s="1"/>
  <c r="G26" i="2" s="1"/>
  <c r="G25" i="2" s="1"/>
  <c r="G24" i="2" s="1"/>
  <c r="G22" i="2"/>
  <c r="G21" i="2"/>
  <c r="G15" i="2"/>
  <c r="G14" i="2"/>
  <c r="G13" i="2" s="1"/>
  <c r="G12" i="2" s="1"/>
  <c r="G11" i="2" l="1"/>
  <c r="G10" i="2" s="1"/>
  <c r="G31" i="2" s="1"/>
  <c r="G51" i="2" s="1"/>
  <c r="G52" i="2" s="1"/>
</calcChain>
</file>

<file path=xl/sharedStrings.xml><?xml version="1.0" encoding="utf-8"?>
<sst xmlns="http://schemas.openxmlformats.org/spreadsheetml/2006/main" count="99" uniqueCount="57">
  <si>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</si>
  <si>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</si>
  <si>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</si>
  <si>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</si>
  <si>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</si>
  <si>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</si>
  <si>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</si>
  <si>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</si>
  <si>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</si>
  <si>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</si>
  <si>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</si>
  <si>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</si>
  <si>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Ｒ６那林　林開（Ｒ５）岩倉蝉谷線　那賀町　調査設計業務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</si>
  <si>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</si>
  <si>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</si>
  <si>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</si>
  <si>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</si>
  <si>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</si>
  <si>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</si>
  <si>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</si>
  <si>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残土処理場測量
_x000D_</t>
  </si>
  <si>
    <t>山腹工測量(山腹平面測量)
_x000D_</t>
  </si>
  <si>
    <t>ha</t>
  </si>
  <si>
    <t>山腹工測量(山腹縦断測量)
_x000D_</t>
  </si>
  <si>
    <t>ｍ</t>
  </si>
  <si>
    <t>山腹工測量(山腹横断測量)
_x000D_</t>
  </si>
  <si>
    <t>測線</t>
  </si>
  <si>
    <t>山腹工測量(平面図作成)
_x000D_</t>
  </si>
  <si>
    <t>業務</t>
  </si>
  <si>
    <t>立木調査
_x000D_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</si>
  <si>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</si>
  <si>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</si>
  <si>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</si>
  <si>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</si>
  <si>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</si>
  <si>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</si>
  <si>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</si>
  <si>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</si>
  <si>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</si>
  <si>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</si>
  <si>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</si>
  <si>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</si>
  <si>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</si>
  <si>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残土処理場設計
_x000D_</t>
  </si>
  <si>
    <t>山腹工設計(施設設計等)
_x000D_</t>
  </si>
  <si>
    <t>件</t>
  </si>
  <si>
    <t>山腹工設計(設計説明書作成)
_x000D_</t>
  </si>
  <si>
    <t>打合せ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</si>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</sst>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3EDD948C-63EF-41DD-991C-7776224C0F69}"/>
    <cellStyle name="標準_75雛形" xfId="3" xr:uid="{A413C20C-2FD5-4DEA-9889-001263CEA9E8}"/>
    <cellStyle name="標準_75雛形_1" xfId="4" xr:uid="{6D264C76-E3F1-423A-8F15-B00E3FFF1F43}"/>
    <cellStyle name="標準_内訳書サンプル" xfId="2" xr:uid="{231BC124-138D-4C54-9243-C07C5DFB2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4F0D-661B-45C0-A4CE-D7A077A6F808}">
  <sheetPr codeName="Sheet22"/>
  <dimension ref="A1:J54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+G12+G21+G24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20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21</v>
      </c>
      <c r="E16" s="18" t="s">
        <v>22</v>
      </c>
      <c r="F16" s="19">
        <v>0.3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23</v>
      </c>
      <c r="E17" s="18" t="s">
        <v>24</v>
      </c>
      <c r="F17" s="19">
        <v>80</v>
      </c>
      <c r="G17" s="38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25</v>
      </c>
      <c r="E18" s="18" t="s">
        <v>26</v>
      </c>
      <c r="F18" s="19">
        <v>4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27</v>
      </c>
      <c r="E19" s="18" t="s">
        <v>28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7" t="s">
        <v>29</v>
      </c>
      <c r="E20" s="18" t="s">
        <v>22</v>
      </c>
      <c r="F20" s="19">
        <v>0.3</v>
      </c>
      <c r="G20" s="38"/>
      <c r="H20" s="2"/>
      <c r="I20" s="21">
        <v>11</v>
      </c>
      <c r="J20" s="21">
        <v>4</v>
      </c>
    </row>
    <row r="21" spans="1:10" ht="42" customHeight="1" x14ac:dyDescent="0.15">
      <c r="A21" s="35" t="s">
        <v>30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/>
    </row>
    <row r="22" spans="1:10" ht="42" customHeight="1" x14ac:dyDescent="0.15">
      <c r="A22" s="35" t="s">
        <v>31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/>
    </row>
    <row r="23" spans="1:10" ht="42" customHeight="1" x14ac:dyDescent="0.15">
      <c r="A23" s="35" t="s">
        <v>32</v>
      </c>
      <c r="B23" s="33"/>
      <c r="C23" s="33"/>
      <c r="D23" s="34"/>
      <c r="E23" s="18" t="s">
        <v>16</v>
      </c>
      <c r="F23" s="19">
        <v>1</v>
      </c>
      <c r="G23" s="38"/>
      <c r="H23" s="2"/>
      <c r="I23" s="21">
        <v>14</v>
      </c>
      <c r="J23" s="21"/>
    </row>
    <row r="24" spans="1:10" ht="42" customHeight="1" x14ac:dyDescent="0.15">
      <c r="A24" s="35" t="s">
        <v>33</v>
      </c>
      <c r="B24" s="33"/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/>
    </row>
    <row r="25" spans="1:10" ht="42" customHeight="1" x14ac:dyDescent="0.15">
      <c r="A25" s="35" t="s">
        <v>34</v>
      </c>
      <c r="B25" s="33"/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 x14ac:dyDescent="0.15">
      <c r="A26" s="16"/>
      <c r="B26" s="36" t="s">
        <v>34</v>
      </c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 x14ac:dyDescent="0.15">
      <c r="A27" s="16"/>
      <c r="B27" s="17"/>
      <c r="C27" s="36" t="s">
        <v>34</v>
      </c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7" t="s">
        <v>35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7" t="s">
        <v>36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 x14ac:dyDescent="0.15">
      <c r="A30" s="35" t="s">
        <v>37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 x14ac:dyDescent="0.15">
      <c r="A31" s="39" t="s">
        <v>38</v>
      </c>
      <c r="B31" s="40"/>
      <c r="C31" s="40"/>
      <c r="D31" s="41"/>
      <c r="E31" s="42" t="s">
        <v>16</v>
      </c>
      <c r="F31" s="43">
        <v>1</v>
      </c>
      <c r="G31" s="44">
        <f>+G10</f>
        <v>0</v>
      </c>
      <c r="H31" s="45"/>
      <c r="I31" s="46">
        <v>22</v>
      </c>
      <c r="J31" s="46"/>
    </row>
    <row r="32" spans="1:10" ht="42" customHeight="1" x14ac:dyDescent="0.15">
      <c r="A32" s="35" t="s">
        <v>39</v>
      </c>
      <c r="B32" s="33"/>
      <c r="C32" s="33"/>
      <c r="D32" s="34"/>
      <c r="E32" s="18" t="s">
        <v>16</v>
      </c>
      <c r="F32" s="19">
        <v>1</v>
      </c>
      <c r="G32" s="20">
        <f>+G33+G48</f>
        <v>0</v>
      </c>
      <c r="H32" s="2"/>
      <c r="I32" s="21">
        <v>23</v>
      </c>
      <c r="J32" s="21"/>
    </row>
    <row r="33" spans="1:10" ht="42" customHeight="1" x14ac:dyDescent="0.15">
      <c r="A33" s="35" t="s">
        <v>40</v>
      </c>
      <c r="B33" s="33"/>
      <c r="C33" s="33"/>
      <c r="D33" s="34"/>
      <c r="E33" s="18" t="s">
        <v>16</v>
      </c>
      <c r="F33" s="19">
        <v>1</v>
      </c>
      <c r="G33" s="20">
        <f>+G34+G45</f>
        <v>0</v>
      </c>
      <c r="H33" s="2"/>
      <c r="I33" s="21">
        <v>24</v>
      </c>
      <c r="J33" s="21"/>
    </row>
    <row r="34" spans="1:10" ht="42" customHeight="1" x14ac:dyDescent="0.15">
      <c r="A34" s="35" t="s">
        <v>41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 x14ac:dyDescent="0.15">
      <c r="A35" s="16"/>
      <c r="B35" s="36" t="s">
        <v>42</v>
      </c>
      <c r="C35" s="33"/>
      <c r="D35" s="34"/>
      <c r="E35" s="18" t="s">
        <v>16</v>
      </c>
      <c r="F35" s="19">
        <v>1</v>
      </c>
      <c r="G35" s="20">
        <f>+G36+G40</f>
        <v>0</v>
      </c>
      <c r="H35" s="2"/>
      <c r="I35" s="21">
        <v>26</v>
      </c>
      <c r="J35" s="21">
        <v>2</v>
      </c>
    </row>
    <row r="36" spans="1:10" ht="42" customHeight="1" x14ac:dyDescent="0.15">
      <c r="A36" s="16"/>
      <c r="B36" s="17"/>
      <c r="C36" s="36" t="s">
        <v>43</v>
      </c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 x14ac:dyDescent="0.15">
      <c r="A37" s="16"/>
      <c r="B37" s="17"/>
      <c r="C37" s="17"/>
      <c r="D37" s="37" t="s">
        <v>43</v>
      </c>
      <c r="E37" s="18" t="s">
        <v>16</v>
      </c>
      <c r="F37" s="19">
        <v>1</v>
      </c>
      <c r="G37" s="20">
        <f>+G38+G39</f>
        <v>0</v>
      </c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7" t="s">
        <v>44</v>
      </c>
      <c r="E38" s="18" t="s">
        <v>45</v>
      </c>
      <c r="F38" s="19">
        <v>1</v>
      </c>
      <c r="G38" s="38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7" t="s">
        <v>46</v>
      </c>
      <c r="E39" s="18" t="s">
        <v>45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36" t="s">
        <v>47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 x14ac:dyDescent="0.15">
      <c r="A41" s="16"/>
      <c r="B41" s="17"/>
      <c r="C41" s="17"/>
      <c r="D41" s="37" t="s">
        <v>47</v>
      </c>
      <c r="E41" s="18" t="s">
        <v>16</v>
      </c>
      <c r="F41" s="19">
        <v>1</v>
      </c>
      <c r="G41" s="20">
        <f>+G42+G43+G44</f>
        <v>0</v>
      </c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48</v>
      </c>
      <c r="E42" s="18" t="s">
        <v>49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7" t="s">
        <v>50</v>
      </c>
      <c r="E43" s="18" t="s">
        <v>49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7" t="s">
        <v>51</v>
      </c>
      <c r="E44" s="18" t="s">
        <v>49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 x14ac:dyDescent="0.15">
      <c r="A45" s="35" t="s">
        <v>30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/>
    </row>
    <row r="46" spans="1:10" ht="42" customHeight="1" x14ac:dyDescent="0.15">
      <c r="A46" s="35" t="s">
        <v>52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/>
    </row>
    <row r="47" spans="1:10" ht="42" customHeight="1" x14ac:dyDescent="0.15">
      <c r="A47" s="35" t="s">
        <v>32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 x14ac:dyDescent="0.15">
      <c r="A48" s="35" t="s">
        <v>53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/>
    </row>
    <row r="49" spans="1:10" ht="42" customHeight="1" x14ac:dyDescent="0.15">
      <c r="A49" s="35" t="s">
        <v>54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>
        <v>220</v>
      </c>
    </row>
    <row r="50" spans="1:10" ht="42" customHeight="1" x14ac:dyDescent="0.15">
      <c r="A50" s="39" t="s">
        <v>55</v>
      </c>
      <c r="B50" s="40"/>
      <c r="C50" s="40"/>
      <c r="D50" s="41"/>
      <c r="E50" s="42" t="s">
        <v>16</v>
      </c>
      <c r="F50" s="43">
        <v>1</v>
      </c>
      <c r="G50" s="44">
        <f>+G32+G49</f>
        <v>0</v>
      </c>
      <c r="H50" s="45"/>
      <c r="I50" s="46">
        <v>41</v>
      </c>
      <c r="J50" s="46"/>
    </row>
    <row r="51" spans="1:10" ht="42" customHeight="1" x14ac:dyDescent="0.15">
      <c r="A51" s="22" t="s">
        <v>56</v>
      </c>
      <c r="B51" s="23"/>
      <c r="C51" s="23"/>
      <c r="D51" s="24"/>
      <c r="E51" s="25" t="s">
        <v>9</v>
      </c>
      <c r="F51" s="26">
        <v>1</v>
      </c>
      <c r="G51" s="20">
        <f>+G31+G50</f>
        <v>0</v>
      </c>
      <c r="I51" s="21">
        <v>42</v>
      </c>
      <c r="J51" s="21">
        <v>30</v>
      </c>
    </row>
    <row r="52" spans="1:10" ht="42" customHeight="1" x14ac:dyDescent="0.15">
      <c r="A52" s="27" t="s">
        <v>10</v>
      </c>
      <c r="B52" s="28"/>
      <c r="C52" s="28"/>
      <c r="D52" s="29"/>
      <c r="E52" s="30" t="s">
        <v>11</v>
      </c>
      <c r="F52" s="31" t="s">
        <v>11</v>
      </c>
      <c r="G52" s="32">
        <f>G51</f>
        <v>0</v>
      </c>
      <c r="I52" s="21">
        <v>43</v>
      </c>
      <c r="J52" s="21">
        <v>90</v>
      </c>
    </row>
    <row r="53" spans="1:10" ht="42" customHeight="1" x14ac:dyDescent="0.15"/>
    <row r="54" spans="1:10" ht="42" customHeight="1" x14ac:dyDescent="0.15"/>
  </sheetData>
  <sheetProtection algorithmName="SHA-512" hashValue="z8rlWRVoY9vUWBIDcB/mNAv5+zp3IK9DS600jDLdmK11oZs6PgS+QUdeWeNZJNW3AuNL4kGXbxr1WhtJbNI6Dg==" saltValue="pRVnXYYJfXikSpDRSATWEg==" spinCount="100000" sheet="1" objects="1" scenarios="1"/>
  <mergeCells count="34">
    <mergeCell ref="A48:D48"/>
    <mergeCell ref="A49:D49"/>
    <mergeCell ref="A50:D50"/>
    <mergeCell ref="B35:D35"/>
    <mergeCell ref="C36:D36"/>
    <mergeCell ref="C40:D40"/>
    <mergeCell ref="A45:D45"/>
    <mergeCell ref="A46:D46"/>
    <mergeCell ref="A47:D47"/>
    <mergeCell ref="A30:D30"/>
    <mergeCell ref="A31:D31"/>
    <mergeCell ref="A32:D32"/>
    <mergeCell ref="A33:D33"/>
    <mergeCell ref="A34:D34"/>
    <mergeCell ref="A22:D22"/>
    <mergeCell ref="A23:D23"/>
    <mergeCell ref="A24:D24"/>
    <mergeCell ref="A25:D25"/>
    <mergeCell ref="B26:D26"/>
    <mergeCell ref="C27:D27"/>
    <mergeCell ref="A51:D51"/>
    <mergeCell ref="A52:D52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muguruma jun</dc:creator>
  <cp:lastModifiedBy>muguruma jun</cp:lastModifiedBy>
  <dcterms:created xsi:type="dcterms:W3CDTF">2024-05-31T05:13:54Z</dcterms:created>
  <dcterms:modified xsi:type="dcterms:W3CDTF">2024-05-31T05:14:01Z</dcterms:modified>
</cp:coreProperties>
</file>